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Keydata Electronic Version\PDB KD &amp; DRUPAL Files by FY\FY2026\Keydata October 2025\"/>
    </mc:Choice>
  </mc:AlternateContent>
  <xr:revisionPtr revIDLastSave="0" documentId="13_ncr:1_{DEA15942-1733-474D-9589-58D2EBF9F6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age" sheetId="1" r:id="rId1"/>
  </sheets>
  <definedNames>
    <definedName name="_xlnm.Print_Area" localSheetId="0">Page!$A$1:$G$63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4" i="1"/>
</calcChain>
</file>

<file path=xl/sharedStrings.xml><?xml version="1.0" encoding="utf-8"?>
<sst xmlns="http://schemas.openxmlformats.org/spreadsheetml/2006/main" count="4195" uniqueCount="35">
  <si>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</si>
  <si>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</si>
  <si>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</si>
  <si>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</si>
  <si>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</si>
  <si>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</si>
  <si>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</si>
  <si>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</si>
  <si>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</si>
  <si>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</si>
  <si>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</si>
  <si>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</si>
  <si>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</si>
  <si>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</si>
  <si>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</si>
  <si>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</si>
  <si>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</si>
  <si>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</si>
  <si>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</si>
  <si>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</si>
  <si>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</si>
  <si>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</si>
  <si>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</si>
  <si>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</si>
  <si>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</si>
  <si>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</si>
  <si>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</si>
  <si>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</si>
  <si>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 xml:space="preserve">                         US Summary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</si>
  <si>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</si>
  <si>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Oct 2025</t>
  </si>
  <si>
    <t>October 2025</t>
  </si>
  <si>
    <t>Pandemic EBT (P-EBT) *</t>
  </si>
  <si>
    <t xml:space="preserve"> </t>
  </si>
  <si>
    <t>Costs (dollars 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</si>
</sst>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7" x14ac:knownFonts="1">
    <font>
      <sz val="10"/>
      <name val="Arial"/>
    </font>
    <font>
      <sz val="8"/>
      <name val="Arial"/>
    </font>
    <font>
      <b/>
      <sz val="8"/>
      <name val="Arial"/>
    </font>
    <font>
      <vertAlign val="superscript"/>
      <sz val="10"/>
      <name val="Arial"/>
    </font>
    <font>
      <b/>
      <vertAlign val="superscript"/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7"/>
  <sheetViews>
    <sheetView showGridLines="0" tabSelected="1" workbookViewId="0">
      <selection activeCell="H16" sqref="H16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15" t="s">
        <v>27</v>
      </c>
      <c r="B1" s="15"/>
      <c r="C1" s="15"/>
      <c r="D1" s="15"/>
      <c r="E1" s="15"/>
      <c r="F1" s="16"/>
      <c r="G1" s="1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17" t="s">
        <v>31</v>
      </c>
      <c r="B2" s="17"/>
      <c r="C2" s="17"/>
      <c r="D2" s="17"/>
      <c r="E2" s="17"/>
      <c r="F2" s="16"/>
      <c r="G2" s="1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22" t="s">
        <v>28</v>
      </c>
      <c r="B3" s="22"/>
      <c r="C3" s="22"/>
      <c r="D3" s="22"/>
      <c r="E3" s="22"/>
      <c r="F3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3">
        <f>DATE(YEAR(F4)-1,MONTH(F4),1)</f>
        <v>45566</v>
      </c>
      <c r="C4" s="4" t="s">
        <v>25</v>
      </c>
      <c r="D4" s="3">
        <f>DATE(YEAR(F4),MONTH(F4)-1,1)</f>
        <v>45901</v>
      </c>
      <c r="E4" s="4" t="s">
        <v>25</v>
      </c>
      <c r="F4" s="5" t="s">
        <v>30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3" t="s">
        <v>24</v>
      </c>
      <c r="B6" s="23"/>
      <c r="C6" s="23"/>
      <c r="D6" s="23"/>
      <c r="E6" s="23"/>
      <c r="F6" s="23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6" t="s">
        <v>1</v>
      </c>
      <c r="B7" s="7">
        <v>40168</v>
      </c>
      <c r="C7" s="8" t="s">
        <v>25</v>
      </c>
      <c r="D7" s="7">
        <v>41617</v>
      </c>
      <c r="E7" s="8"/>
      <c r="F7" s="7">
        <v>41077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6" t="s">
        <v>2</v>
      </c>
      <c r="B8" s="9">
        <v>193.42</v>
      </c>
      <c r="C8" s="10" t="s">
        <v>25</v>
      </c>
      <c r="D8" s="9">
        <v>185.48</v>
      </c>
      <c r="E8" s="10"/>
      <c r="F8" s="9">
        <v>190.72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" t="s">
        <v>25</v>
      </c>
      <c r="D9" t="s">
        <v>25</v>
      </c>
      <c r="E9" s="1" t="s">
        <v>25</v>
      </c>
      <c r="F9" t="s">
        <v>25</v>
      </c>
      <c r="G9" s="1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 t="s">
        <v>25</v>
      </c>
      <c r="AC9" t="s">
        <v>25</v>
      </c>
      <c r="AD9" t="s">
        <v>25</v>
      </c>
    </row>
    <row r="10" spans="1:30" ht="12" customHeight="1" x14ac:dyDescent="0.2">
      <c r="A10" s="24" t="s">
        <v>32</v>
      </c>
      <c r="B10" s="24"/>
      <c r="C10" s="24"/>
      <c r="D10" s="24"/>
      <c r="E10" t="s">
        <v>25</v>
      </c>
      <c r="F10" t="s">
        <v>25</v>
      </c>
    </row>
    <row r="11" spans="1:30" ht="12" customHeight="1" x14ac:dyDescent="0.2">
      <c r="A11" s="25" t="s">
        <v>1</v>
      </c>
      <c r="B11" s="26">
        <v>12</v>
      </c>
      <c r="C11" s="26" t="s">
        <v>33</v>
      </c>
      <c r="D11" s="26">
        <v>4</v>
      </c>
      <c r="E11" t="s">
        <v>25</v>
      </c>
      <c r="F11" s="26">
        <v>5</v>
      </c>
    </row>
    <row r="12" spans="1:30" ht="12" customHeight="1" x14ac:dyDescent="0.2">
      <c r="A12" s="25" t="s">
        <v>34</v>
      </c>
      <c r="B12" s="26">
        <v>22</v>
      </c>
      <c r="C12" s="26" t="s">
        <v>33</v>
      </c>
      <c r="D12" s="26">
        <v>239</v>
      </c>
      <c r="E12" t="s">
        <v>25</v>
      </c>
      <c r="F12" s="26">
        <v>211</v>
      </c>
    </row>
    <row r="13" spans="1:30" ht="12" customHeight="1" x14ac:dyDescent="0.2"/>
    <row r="14" spans="1:30" ht="12" customHeight="1" x14ac:dyDescent="0.2">
      <c r="A14" s="23" t="s">
        <v>3</v>
      </c>
      <c r="B14" s="23"/>
      <c r="C14" s="23"/>
      <c r="D14" s="23"/>
      <c r="E14" s="23"/>
      <c r="F14" s="23"/>
      <c r="G14" s="1" t="s">
        <v>25</v>
      </c>
      <c r="H14" t="s">
        <v>25</v>
      </c>
    </row>
    <row r="15" spans="1:30" ht="12" customHeight="1" x14ac:dyDescent="0.2">
      <c r="A15" s="6" t="s">
        <v>23</v>
      </c>
      <c r="B15" s="7">
        <v>30620.237324400001</v>
      </c>
      <c r="C15" s="8" t="s">
        <v>25</v>
      </c>
      <c r="D15" s="7">
        <v>29963.377562099999</v>
      </c>
      <c r="E15" s="8" t="s">
        <v>25</v>
      </c>
      <c r="F15" s="7">
        <v>30906.115426199998</v>
      </c>
      <c r="G15" s="1" t="s">
        <v>25</v>
      </c>
      <c r="H15" t="s">
        <v>25</v>
      </c>
    </row>
    <row r="16" spans="1:30" ht="12" customHeight="1" x14ac:dyDescent="0.2">
      <c r="A16" s="6" t="s">
        <v>4</v>
      </c>
      <c r="B16" s="7">
        <v>22233.192552600001</v>
      </c>
      <c r="C16" s="8" t="s">
        <v>25</v>
      </c>
      <c r="D16" s="7">
        <v>22153.188675199999</v>
      </c>
      <c r="E16" s="8" t="s">
        <v>25</v>
      </c>
      <c r="F16" s="7">
        <v>22447.2031264</v>
      </c>
      <c r="G16" s="1" t="s">
        <v>25</v>
      </c>
      <c r="H16" t="s">
        <v>25</v>
      </c>
    </row>
    <row r="17" spans="1:30" ht="12" customHeight="1" x14ac:dyDescent="0.2">
      <c r="A17" s="6" t="s">
        <v>5</v>
      </c>
      <c r="B17" s="11">
        <v>0.72609999999999997</v>
      </c>
      <c r="C17" s="12" t="s">
        <v>25</v>
      </c>
      <c r="D17" s="11">
        <v>0.73929999999999996</v>
      </c>
      <c r="E17" s="12" t="s">
        <v>25</v>
      </c>
      <c r="F17" s="11">
        <v>0.72629999999999995</v>
      </c>
      <c r="G17" s="1" t="s">
        <v>25</v>
      </c>
      <c r="H17" t="s">
        <v>25</v>
      </c>
    </row>
    <row r="18" spans="1:30" ht="12" customHeight="1" x14ac:dyDescent="0.2">
      <c r="A18" s="6" t="s">
        <v>6</v>
      </c>
      <c r="B18" s="7">
        <v>18730.14</v>
      </c>
      <c r="C18" s="8" t="s">
        <v>25</v>
      </c>
      <c r="D18" s="7">
        <v>16920.222000000002</v>
      </c>
      <c r="E18" s="8" t="s">
        <v>25</v>
      </c>
      <c r="F18" s="7">
        <v>18587.82</v>
      </c>
      <c r="G18" s="1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4.25" customHeight="1" x14ac:dyDescent="0.2">
      <c r="B19" t="s">
        <v>25</v>
      </c>
      <c r="C19" s="1" t="s">
        <v>25</v>
      </c>
      <c r="D19" t="s">
        <v>25</v>
      </c>
      <c r="E19" s="1" t="s">
        <v>25</v>
      </c>
      <c r="F19" t="s">
        <v>25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A20" s="23" t="s">
        <v>7</v>
      </c>
      <c r="B20" s="23"/>
      <c r="C20" s="23"/>
      <c r="D20" s="23"/>
      <c r="E20" s="23"/>
      <c r="F20" s="23"/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2" customHeight="1" x14ac:dyDescent="0.2">
      <c r="A21" s="6" t="s">
        <v>23</v>
      </c>
      <c r="B21" s="7">
        <v>16101.5717367</v>
      </c>
      <c r="C21" s="8" t="s">
        <v>25</v>
      </c>
      <c r="D21" s="7">
        <v>15694.852211199999</v>
      </c>
      <c r="E21" s="8" t="s">
        <v>25</v>
      </c>
      <c r="F21" s="7">
        <v>15985.225458499999</v>
      </c>
      <c r="G21" s="1" t="s">
        <v>25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2" customHeight="1" x14ac:dyDescent="0.2">
      <c r="A22" s="6" t="s">
        <v>4</v>
      </c>
      <c r="B22" s="7">
        <v>12881.9064175</v>
      </c>
      <c r="C22" s="8" t="s">
        <v>25</v>
      </c>
      <c r="D22" s="7">
        <v>12748.9598666</v>
      </c>
      <c r="E22" s="8" t="s">
        <v>25</v>
      </c>
      <c r="F22" s="7">
        <v>12779.5632353</v>
      </c>
      <c r="G22" s="1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6" t="s">
        <v>5</v>
      </c>
      <c r="B23" s="11">
        <v>0.8</v>
      </c>
      <c r="C23" s="12" t="s">
        <v>25</v>
      </c>
      <c r="D23" s="11">
        <v>0.81230000000000002</v>
      </c>
      <c r="E23" s="12" t="s">
        <v>25</v>
      </c>
      <c r="F23" s="11">
        <v>0.79949999999999999</v>
      </c>
      <c r="G23" s="1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B24" t="s">
        <v>25</v>
      </c>
      <c r="C24" s="1" t="s">
        <v>25</v>
      </c>
      <c r="D24" t="s">
        <v>25</v>
      </c>
      <c r="E24" s="1" t="s">
        <v>25</v>
      </c>
      <c r="F24" t="s">
        <v>25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4.25" customHeight="1" x14ac:dyDescent="0.2">
      <c r="A25" s="23" t="s">
        <v>8</v>
      </c>
      <c r="B25" s="23"/>
      <c r="C25" s="23"/>
      <c r="D25" s="23"/>
      <c r="E25" s="23"/>
      <c r="F25" s="23"/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2" customHeight="1" x14ac:dyDescent="0.2">
      <c r="A26" s="6" t="s">
        <v>9</v>
      </c>
      <c r="B26" s="7">
        <v>27938.657999999999</v>
      </c>
      <c r="C26" s="8" t="s">
        <v>25</v>
      </c>
      <c r="D26" s="7">
        <v>25118.384999999998</v>
      </c>
      <c r="E26" s="8" t="s">
        <v>25</v>
      </c>
      <c r="F26" s="7">
        <v>27838.911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6" t="s">
        <v>10</v>
      </c>
      <c r="B27" s="7">
        <v>128645.72900000001</v>
      </c>
      <c r="C27" s="8" t="s">
        <v>25</v>
      </c>
      <c r="D27" s="7">
        <v>120920.65</v>
      </c>
      <c r="E27" s="8" t="s">
        <v>25</v>
      </c>
      <c r="F27" s="7">
        <v>126393.42</v>
      </c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2" customHeight="1" x14ac:dyDescent="0.2">
      <c r="A28" s="6" t="s">
        <v>11</v>
      </c>
      <c r="B28" s="7">
        <v>6752.3819999999996</v>
      </c>
      <c r="C28" s="8" t="s">
        <v>25</v>
      </c>
      <c r="D28" s="7">
        <v>7764.9179999999997</v>
      </c>
      <c r="E28" s="8" t="s">
        <v>25</v>
      </c>
      <c r="F28" s="7">
        <v>6863.0739999999996</v>
      </c>
      <c r="G28" s="1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6" t="s">
        <v>12</v>
      </c>
      <c r="B29" s="11">
        <v>0.77759999999999996</v>
      </c>
      <c r="C29" s="12" t="s">
        <v>25</v>
      </c>
      <c r="D29" s="11">
        <v>0.77659999999999996</v>
      </c>
      <c r="E29" s="12" t="s">
        <v>25</v>
      </c>
      <c r="F29" s="11">
        <v>0.77900000000000003</v>
      </c>
      <c r="G29" s="1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4.25" customHeight="1" x14ac:dyDescent="0.2">
      <c r="B30" t="s">
        <v>25</v>
      </c>
      <c r="C30" s="1" t="s">
        <v>25</v>
      </c>
      <c r="D30" t="s">
        <v>25</v>
      </c>
      <c r="E30" s="1" t="s">
        <v>25</v>
      </c>
      <c r="F30" t="s">
        <v>25</v>
      </c>
      <c r="G30" s="1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3" t="s">
        <v>13</v>
      </c>
      <c r="B31" s="23"/>
      <c r="C31" s="23"/>
      <c r="D31" s="23"/>
      <c r="E31" s="23"/>
      <c r="F31" s="23"/>
      <c r="G31" s="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2" customHeight="1" x14ac:dyDescent="0.2">
      <c r="A32" s="6" t="s">
        <v>1</v>
      </c>
      <c r="B32" s="7">
        <v>6907.7470000000003</v>
      </c>
      <c r="C32" s="8" t="s">
        <v>25</v>
      </c>
      <c r="D32" s="7">
        <v>6921.4350000000004</v>
      </c>
      <c r="E32" s="8" t="s">
        <v>25</v>
      </c>
      <c r="F32" s="7">
        <v>6907.5119999999997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6" t="s">
        <v>2</v>
      </c>
      <c r="B33" s="9">
        <v>59.706299999999999</v>
      </c>
      <c r="C33" s="10" t="s">
        <v>25</v>
      </c>
      <c r="D33" s="9">
        <v>67.0334</v>
      </c>
      <c r="E33" s="10" t="s">
        <v>25</v>
      </c>
      <c r="F33" s="9">
        <v>54.607900000000001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B34" t="s">
        <v>25</v>
      </c>
      <c r="C34" s="1" t="s">
        <v>25</v>
      </c>
      <c r="D34" t="s">
        <v>25</v>
      </c>
      <c r="E34" s="1" t="s">
        <v>25</v>
      </c>
      <c r="F34" t="s">
        <v>25</v>
      </c>
      <c r="G34" s="1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A35" s="23" t="s">
        <v>14</v>
      </c>
      <c r="B35" s="23"/>
      <c r="C35" s="23"/>
      <c r="D35" s="23"/>
      <c r="E35" s="23"/>
      <c r="F35" s="23"/>
      <c r="G35" s="1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4.25" customHeight="1" x14ac:dyDescent="0.2">
      <c r="A36" s="6" t="s">
        <v>1</v>
      </c>
      <c r="B36" s="7">
        <v>713.57299999999998</v>
      </c>
      <c r="C36" s="8" t="s">
        <v>25</v>
      </c>
      <c r="D36" s="7">
        <v>694.649</v>
      </c>
      <c r="E36" s="8" t="s">
        <v>25</v>
      </c>
      <c r="F36" s="7">
        <v>698.69299999999998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2" customHeight="1" x14ac:dyDescent="0.2">
      <c r="A37" s="6" t="s">
        <v>15</v>
      </c>
      <c r="B37" s="9" t="s">
        <v>26</v>
      </c>
      <c r="C37" s="10" t="s">
        <v>25</v>
      </c>
      <c r="D37" s="9" t="s">
        <v>26</v>
      </c>
      <c r="E37" s="10" t="s">
        <v>25</v>
      </c>
      <c r="F37" s="9" t="s">
        <v>26</v>
      </c>
      <c r="G37" s="1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6" t="s">
        <v>16</v>
      </c>
      <c r="B38" s="9">
        <v>33.129100000000001</v>
      </c>
      <c r="C38" s="10" t="s">
        <v>25</v>
      </c>
      <c r="D38" s="9">
        <v>33.599400000000003</v>
      </c>
      <c r="E38" s="10" t="s">
        <v>25</v>
      </c>
      <c r="F38" s="9">
        <v>33.238799999999998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" t="s">
        <v>25</v>
      </c>
      <c r="D39" t="s">
        <v>25</v>
      </c>
      <c r="E39" s="1" t="s">
        <v>25</v>
      </c>
      <c r="F39" t="s">
        <v>25</v>
      </c>
      <c r="G39" s="1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4.25" customHeight="1" x14ac:dyDescent="0.2">
      <c r="A40" s="23" t="s">
        <v>17</v>
      </c>
      <c r="B40" s="23"/>
      <c r="C40" s="23"/>
      <c r="D40" s="23"/>
      <c r="E40" s="23"/>
      <c r="F40" s="23"/>
      <c r="G40" s="1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2" customHeight="1" x14ac:dyDescent="0.2">
      <c r="A41" s="6" t="s">
        <v>1</v>
      </c>
      <c r="B41" s="7">
        <v>56.408000000000001</v>
      </c>
      <c r="C41" s="8" t="s">
        <v>25</v>
      </c>
      <c r="D41" s="7">
        <v>63.478000000000002</v>
      </c>
      <c r="E41" s="8"/>
      <c r="F41" s="7">
        <v>67.558999999999997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6" t="s">
        <v>18</v>
      </c>
      <c r="B42" s="13">
        <v>7840.5522419999998</v>
      </c>
      <c r="C42" s="14" t="s">
        <v>25</v>
      </c>
      <c r="D42" s="13">
        <v>9336.9088274000005</v>
      </c>
      <c r="E42" s="14"/>
      <c r="F42" s="13">
        <v>9946.2552427999999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B43" t="s">
        <v>25</v>
      </c>
      <c r="C43" s="1" t="s">
        <v>25</v>
      </c>
      <c r="D43" t="s">
        <v>25</v>
      </c>
      <c r="E43" s="1" t="s">
        <v>25</v>
      </c>
      <c r="F43" t="s">
        <v>25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3" t="s">
        <v>19</v>
      </c>
      <c r="B44" s="23"/>
      <c r="C44" s="23"/>
      <c r="D44" s="23"/>
      <c r="E44" s="23"/>
      <c r="F44" s="23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14.25" customHeight="1" x14ac:dyDescent="0.2">
      <c r="A45" s="6" t="s">
        <v>20</v>
      </c>
      <c r="B45" s="13">
        <v>258831.12292349999</v>
      </c>
      <c r="C45" s="14" t="s">
        <v>25</v>
      </c>
      <c r="D45" s="13">
        <v>247313.8122933</v>
      </c>
      <c r="E45" s="14"/>
      <c r="F45" s="13">
        <v>272275.35953989998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6" t="s">
        <v>21</v>
      </c>
      <c r="B46" s="13">
        <v>113.11556</v>
      </c>
      <c r="C46" s="14" t="s">
        <v>25</v>
      </c>
      <c r="D46" s="13">
        <v>0.45922499999999999</v>
      </c>
      <c r="E46" s="14" t="s">
        <v>25</v>
      </c>
      <c r="F46" s="13">
        <v>1882.9813099999999</v>
      </c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6" t="s">
        <v>22</v>
      </c>
      <c r="B47" s="13">
        <v>198119.95191999999</v>
      </c>
      <c r="C47" s="14" t="s">
        <v>25</v>
      </c>
      <c r="D47" s="13">
        <v>113668.14122</v>
      </c>
      <c r="E47" s="14" t="s">
        <v>25</v>
      </c>
      <c r="F47" s="13">
        <v>126950.03328</v>
      </c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3" t="s">
        <v>19</v>
      </c>
      <c r="B48" s="23"/>
      <c r="C48" s="23"/>
      <c r="D48" s="23"/>
      <c r="E48" s="23"/>
      <c r="F48" s="23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14.25" customHeight="1" x14ac:dyDescent="0.2">
      <c r="A49" s="6" t="s">
        <v>20</v>
      </c>
      <c r="B49" s="13">
        <v>257943.5796193</v>
      </c>
      <c r="C49" s="14" t="s">
        <v>25</v>
      </c>
      <c r="D49" s="13">
        <v>225879.72341929999</v>
      </c>
      <c r="E49" s="14"/>
      <c r="F49" s="13">
        <v>247027.9002335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6" t="s">
        <v>21</v>
      </c>
      <c r="B50" s="13">
        <v>73.928762399999997</v>
      </c>
      <c r="C50" s="14" t="s">
        <v>25</v>
      </c>
      <c r="D50" s="13">
        <v>0.48670000000000002</v>
      </c>
      <c r="E50" s="14" t="s">
        <v>25</v>
      </c>
      <c r="F50" s="13">
        <v>0.45922499999999999</v>
      </c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6" t="s">
        <v>22</v>
      </c>
      <c r="B51" s="13">
        <v>165544.88042999999</v>
      </c>
      <c r="C51" s="14" t="s">
        <v>25</v>
      </c>
      <c r="D51" s="13">
        <v>116548.63830999999</v>
      </c>
      <c r="E51" s="14" t="s">
        <v>25</v>
      </c>
      <c r="F51" s="13">
        <v>113900.31602</v>
      </c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1" t="s">
        <v>25</v>
      </c>
      <c r="B52" s="21"/>
      <c r="C52" s="21"/>
      <c r="D52" s="21"/>
      <c r="E52" s="21"/>
      <c r="F52" s="21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75" customHeight="1" x14ac:dyDescent="0.2">
      <c r="A53" s="18" t="s">
        <v>29</v>
      </c>
      <c r="B53" s="18"/>
      <c r="C53" s="18"/>
      <c r="D53" s="18"/>
      <c r="E53" s="18"/>
      <c r="F53" s="18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18"/>
      <c r="B54" s="18"/>
      <c r="C54" s="18"/>
      <c r="D54" s="18"/>
      <c r="E54" s="18"/>
      <c r="F54" s="18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19" t="s">
        <v>25</v>
      </c>
      <c r="B55" s="19"/>
      <c r="C55" s="19"/>
      <c r="D55" s="19"/>
      <c r="E55" s="19"/>
      <c r="F55" s="19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2" customHeight="1" x14ac:dyDescent="0.2">
      <c r="A56" s="20" t="s">
        <v>25</v>
      </c>
      <c r="B56" s="20"/>
      <c r="C56" s="20"/>
      <c r="D56" s="20"/>
      <c r="E56" s="20"/>
      <c r="F56" s="20"/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2" customHeight="1" x14ac:dyDescent="0.2">
      <c r="A57" s="19" t="s">
        <v>25</v>
      </c>
      <c r="B57" s="19"/>
      <c r="C57" s="19"/>
      <c r="D57" s="19"/>
      <c r="E57" s="19"/>
      <c r="F57" s="19"/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2" customHeight="1" x14ac:dyDescent="0.2">
      <c r="A58" s="20" t="s">
        <v>25</v>
      </c>
      <c r="B58" s="20"/>
      <c r="C58" s="20"/>
      <c r="D58" s="20"/>
      <c r="E58" s="20"/>
      <c r="F58" s="20"/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2" customHeight="1" x14ac:dyDescent="0.2">
      <c r="A59" s="19" t="s">
        <v>25</v>
      </c>
      <c r="B59" s="19"/>
      <c r="C59" s="19"/>
      <c r="D59" s="19"/>
      <c r="E59" s="19"/>
      <c r="F59" s="19"/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2" customHeight="1" x14ac:dyDescent="0.2">
      <c r="A60" s="20" t="s">
        <v>25</v>
      </c>
      <c r="B60" s="20"/>
      <c r="C60" s="20"/>
      <c r="D60" s="20"/>
      <c r="E60" s="20"/>
      <c r="F60" s="20"/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2" customHeight="1" x14ac:dyDescent="0.2">
      <c r="A61" s="19" t="s">
        <v>25</v>
      </c>
      <c r="B61" s="19"/>
      <c r="C61" s="19"/>
      <c r="D61" s="19"/>
      <c r="E61" s="19"/>
      <c r="F61" s="19"/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2" customHeight="1" x14ac:dyDescent="0.2">
      <c r="A62" s="20" t="s">
        <v>25</v>
      </c>
      <c r="B62" s="20"/>
      <c r="C62" s="20"/>
      <c r="D62" s="20"/>
      <c r="E62" s="20"/>
      <c r="F62" s="20"/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2" customHeight="1" x14ac:dyDescent="0.2">
      <c r="A63" s="19" t="s">
        <v>25</v>
      </c>
      <c r="B63" s="19"/>
      <c r="C63" s="19"/>
      <c r="D63" s="19"/>
      <c r="E63" s="19"/>
      <c r="F63" s="19"/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  <row r="150" spans="2:30" ht="14.25" customHeight="1" x14ac:dyDescent="0.2">
      <c r="B150" t="s">
        <v>25</v>
      </c>
      <c r="C150" s="1" t="s">
        <v>25</v>
      </c>
      <c r="D150" t="s">
        <v>25</v>
      </c>
      <c r="E150" s="1" t="s">
        <v>25</v>
      </c>
      <c r="F150" t="s">
        <v>25</v>
      </c>
      <c r="G150" s="1" t="s">
        <v>25</v>
      </c>
      <c r="H150" t="s">
        <v>25</v>
      </c>
      <c r="I150" t="s">
        <v>25</v>
      </c>
      <c r="J150" t="s">
        <v>25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 t="s">
        <v>25</v>
      </c>
      <c r="V150" t="s">
        <v>25</v>
      </c>
      <c r="W150" t="s">
        <v>25</v>
      </c>
      <c r="X150" t="s">
        <v>25</v>
      </c>
      <c r="Y150" t="s">
        <v>25</v>
      </c>
      <c r="Z150" t="s">
        <v>25</v>
      </c>
      <c r="AA150" t="s">
        <v>25</v>
      </c>
      <c r="AB150" t="s">
        <v>25</v>
      </c>
      <c r="AC150" t="s">
        <v>25</v>
      </c>
      <c r="AD150" t="s">
        <v>25</v>
      </c>
    </row>
    <row r="151" spans="2:30" ht="14.25" customHeight="1" x14ac:dyDescent="0.2">
      <c r="B151" t="s">
        <v>25</v>
      </c>
      <c r="C151" s="1" t="s">
        <v>25</v>
      </c>
      <c r="D151" t="s">
        <v>25</v>
      </c>
      <c r="E151" s="1" t="s">
        <v>25</v>
      </c>
      <c r="F151" t="s">
        <v>25</v>
      </c>
      <c r="G151" s="1" t="s">
        <v>25</v>
      </c>
      <c r="H151" t="s">
        <v>25</v>
      </c>
      <c r="I151" t="s">
        <v>25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 t="s">
        <v>25</v>
      </c>
      <c r="V151" t="s">
        <v>25</v>
      </c>
      <c r="W151" t="s">
        <v>25</v>
      </c>
      <c r="X151" t="s">
        <v>25</v>
      </c>
      <c r="Y151" t="s">
        <v>25</v>
      </c>
      <c r="Z151" t="s">
        <v>25</v>
      </c>
      <c r="AA151" t="s">
        <v>25</v>
      </c>
      <c r="AB151" t="s">
        <v>25</v>
      </c>
      <c r="AC151" t="s">
        <v>25</v>
      </c>
      <c r="AD151" t="s">
        <v>25</v>
      </c>
    </row>
    <row r="152" spans="2:30" ht="14.25" customHeight="1" x14ac:dyDescent="0.2">
      <c r="B152" t="s">
        <v>25</v>
      </c>
      <c r="C152" s="1" t="s">
        <v>25</v>
      </c>
      <c r="D152" t="s">
        <v>25</v>
      </c>
      <c r="E152" s="1" t="s">
        <v>25</v>
      </c>
      <c r="F152" t="s">
        <v>25</v>
      </c>
      <c r="G152" s="1" t="s">
        <v>25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 t="s">
        <v>25</v>
      </c>
      <c r="V152" t="s">
        <v>25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  <c r="AB152" t="s">
        <v>25</v>
      </c>
      <c r="AC152" t="s">
        <v>25</v>
      </c>
      <c r="AD152" t="s">
        <v>25</v>
      </c>
    </row>
    <row r="153" spans="2:30" ht="14.25" customHeight="1" x14ac:dyDescent="0.2">
      <c r="B153" t="s">
        <v>25</v>
      </c>
      <c r="C153" s="1" t="s">
        <v>25</v>
      </c>
      <c r="D153" t="s">
        <v>25</v>
      </c>
      <c r="E153" s="1" t="s">
        <v>25</v>
      </c>
      <c r="F153" t="s">
        <v>25</v>
      </c>
      <c r="G153" s="1" t="s">
        <v>25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 t="s">
        <v>25</v>
      </c>
      <c r="V153" t="s">
        <v>25</v>
      </c>
      <c r="W153" t="s">
        <v>25</v>
      </c>
      <c r="X153" t="s">
        <v>25</v>
      </c>
      <c r="Y153" t="s">
        <v>25</v>
      </c>
      <c r="Z153" t="s">
        <v>25</v>
      </c>
      <c r="AA153" t="s">
        <v>25</v>
      </c>
      <c r="AB153" t="s">
        <v>25</v>
      </c>
      <c r="AC153" t="s">
        <v>25</v>
      </c>
      <c r="AD153" t="s">
        <v>25</v>
      </c>
    </row>
    <row r="154" spans="2:30" ht="14.25" customHeight="1" x14ac:dyDescent="0.2">
      <c r="B154" t="s">
        <v>25</v>
      </c>
      <c r="C154" s="1" t="s">
        <v>25</v>
      </c>
      <c r="D154" t="s">
        <v>25</v>
      </c>
      <c r="E154" s="1" t="s">
        <v>25</v>
      </c>
      <c r="F154" t="s">
        <v>25</v>
      </c>
      <c r="G154" s="1" t="s">
        <v>25</v>
      </c>
      <c r="H154" t="s">
        <v>25</v>
      </c>
      <c r="I154" t="s">
        <v>25</v>
      </c>
      <c r="J154" t="s">
        <v>25</v>
      </c>
      <c r="K154" t="s">
        <v>25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 t="s">
        <v>25</v>
      </c>
      <c r="U154" t="s">
        <v>25</v>
      </c>
      <c r="V154" t="s">
        <v>25</v>
      </c>
      <c r="W154" t="s">
        <v>25</v>
      </c>
      <c r="X154" t="s">
        <v>25</v>
      </c>
      <c r="Y154" t="s">
        <v>25</v>
      </c>
      <c r="Z154" t="s">
        <v>25</v>
      </c>
      <c r="AA154" t="s">
        <v>25</v>
      </c>
      <c r="AB154" t="s">
        <v>25</v>
      </c>
      <c r="AC154" t="s">
        <v>25</v>
      </c>
      <c r="AD154" t="s">
        <v>25</v>
      </c>
    </row>
    <row r="155" spans="2:30" ht="14.25" customHeight="1" x14ac:dyDescent="0.2">
      <c r="B155" t="s">
        <v>25</v>
      </c>
      <c r="C155" s="1" t="s">
        <v>25</v>
      </c>
      <c r="D155" t="s">
        <v>25</v>
      </c>
      <c r="E155" s="1" t="s">
        <v>25</v>
      </c>
      <c r="F155" t="s">
        <v>25</v>
      </c>
      <c r="G155" s="1" t="s">
        <v>25</v>
      </c>
      <c r="H155" t="s">
        <v>25</v>
      </c>
      <c r="I155" t="s">
        <v>25</v>
      </c>
      <c r="J155" t="s">
        <v>25</v>
      </c>
      <c r="K155" t="s">
        <v>25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 t="s">
        <v>25</v>
      </c>
      <c r="U155" t="s">
        <v>25</v>
      </c>
      <c r="V155" t="s">
        <v>25</v>
      </c>
      <c r="W155" t="s">
        <v>25</v>
      </c>
      <c r="X155" t="s">
        <v>25</v>
      </c>
      <c r="Y155" t="s">
        <v>25</v>
      </c>
      <c r="Z155" t="s">
        <v>25</v>
      </c>
      <c r="AA155" t="s">
        <v>25</v>
      </c>
      <c r="AB155" t="s">
        <v>25</v>
      </c>
      <c r="AC155" t="s">
        <v>25</v>
      </c>
      <c r="AD155" t="s">
        <v>25</v>
      </c>
    </row>
    <row r="156" spans="2:30" ht="14.25" customHeight="1" x14ac:dyDescent="0.2">
      <c r="B156" t="s">
        <v>25</v>
      </c>
      <c r="C156" s="1" t="s">
        <v>25</v>
      </c>
      <c r="D156" t="s">
        <v>25</v>
      </c>
      <c r="E156" s="1" t="s">
        <v>25</v>
      </c>
      <c r="F156" t="s">
        <v>25</v>
      </c>
      <c r="G156" s="1" t="s">
        <v>25</v>
      </c>
      <c r="H156" t="s">
        <v>25</v>
      </c>
      <c r="I156" t="s">
        <v>25</v>
      </c>
      <c r="J156" t="s">
        <v>25</v>
      </c>
      <c r="K156" t="s">
        <v>25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 t="s">
        <v>25</v>
      </c>
      <c r="U156" t="s">
        <v>25</v>
      </c>
      <c r="V156" t="s">
        <v>25</v>
      </c>
      <c r="W156" t="s">
        <v>25</v>
      </c>
      <c r="X156" t="s">
        <v>25</v>
      </c>
      <c r="Y156" t="s">
        <v>25</v>
      </c>
      <c r="Z156" t="s">
        <v>25</v>
      </c>
      <c r="AA156" t="s">
        <v>25</v>
      </c>
      <c r="AB156" t="s">
        <v>25</v>
      </c>
      <c r="AC156" t="s">
        <v>25</v>
      </c>
      <c r="AD156" t="s">
        <v>25</v>
      </c>
    </row>
    <row r="157" spans="2:30" ht="14.25" customHeight="1" x14ac:dyDescent="0.2">
      <c r="B157" t="s">
        <v>25</v>
      </c>
      <c r="C157" s="1" t="s">
        <v>25</v>
      </c>
      <c r="D157" t="s">
        <v>25</v>
      </c>
      <c r="E157" s="1" t="s">
        <v>25</v>
      </c>
      <c r="F157" t="s">
        <v>25</v>
      </c>
      <c r="G157" s="1" t="s">
        <v>25</v>
      </c>
      <c r="H157" t="s">
        <v>25</v>
      </c>
      <c r="I157" t="s">
        <v>25</v>
      </c>
      <c r="J157" t="s">
        <v>25</v>
      </c>
      <c r="K157" t="s">
        <v>25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 t="s">
        <v>25</v>
      </c>
      <c r="U157" t="s">
        <v>25</v>
      </c>
      <c r="V157" t="s">
        <v>25</v>
      </c>
      <c r="W157" t="s">
        <v>25</v>
      </c>
      <c r="X157" t="s">
        <v>25</v>
      </c>
      <c r="Y157" t="s">
        <v>25</v>
      </c>
      <c r="Z157" t="s">
        <v>25</v>
      </c>
      <c r="AA157" t="s">
        <v>25</v>
      </c>
      <c r="AB157" t="s">
        <v>25</v>
      </c>
      <c r="AC157" t="s">
        <v>25</v>
      </c>
      <c r="AD157" t="s">
        <v>25</v>
      </c>
    </row>
  </sheetData>
  <mergeCells count="22">
    <mergeCell ref="A52:F52"/>
    <mergeCell ref="A3:E3"/>
    <mergeCell ref="A6:F6"/>
    <mergeCell ref="A35:F35"/>
    <mergeCell ref="A44:F44"/>
    <mergeCell ref="A48:F48"/>
    <mergeCell ref="A14:F14"/>
    <mergeCell ref="A20:F20"/>
    <mergeCell ref="A25:F25"/>
    <mergeCell ref="A31:F31"/>
    <mergeCell ref="A40:F40"/>
    <mergeCell ref="A10:D10"/>
    <mergeCell ref="A63:F63"/>
    <mergeCell ref="A58:F58"/>
    <mergeCell ref="A59:F59"/>
    <mergeCell ref="A60:F60"/>
    <mergeCell ref="A61:F61"/>
    <mergeCell ref="A53:F54"/>
    <mergeCell ref="A55:F55"/>
    <mergeCell ref="A56:F56"/>
    <mergeCell ref="A57:F57"/>
    <mergeCell ref="A62:F62"/>
  </mergeCells>
  <phoneticPr fontId="1" type="noConversion"/>
  <pageMargins left="0.5" right="0.5" top="0.5" bottom="0.5" header="0.5" footer="0.25"/>
  <pageSetup scale="98" orientation="portrait"/>
  <headerFooter alignWithMargins="0">
    <oddFooter>&amp;L&amp;"Arial"&amp;06Source: National Data Bank (NDB), USDA/Food and Nutrition Service&amp;C&amp;"Arial"&amp;06Page &amp;P of &amp;N&amp;R&amp;"Arial"&amp;06Generated: 12/17/2025 06:19:09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FNS</cp:lastModifiedBy>
  <cp:lastPrinted>2004-03-19T16:50:28Z</cp:lastPrinted>
  <dcterms:created xsi:type="dcterms:W3CDTF">2003-07-28T11:37:52Z</dcterms:created>
  <dcterms:modified xsi:type="dcterms:W3CDTF">2026-01-22T16:21:04Z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